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 2\Desktop\"/>
    </mc:Choice>
  </mc:AlternateContent>
  <xr:revisionPtr revIDLastSave="0" documentId="8_{414A2D78-1372-4F0B-8621-26D878E5D909}" xr6:coauthVersionLast="37" xr6:coauthVersionMax="37" xr10:uidLastSave="{00000000-0000-0000-0000-000000000000}"/>
  <bookViews>
    <workbookView xWindow="0" yWindow="0" windowWidth="28800" windowHeight="12105" xr2:uid="{0D600328-FB9D-41FD-BBA9-13F86E7D553D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<sst xmlns="http://schemas.openxmlformats.org/spreadsheetml/2006/main" count="44" uniqueCount="31">
  <si>
    <t>OSNOVNA ŠKOLA "MILAN BROZOVIĆ", KASTAV</t>
  </si>
  <si>
    <t>INFORMACIJA O TROŠENJU SREDSTAVA</t>
  </si>
  <si>
    <t>PRIMATELJ</t>
  </si>
  <si>
    <t>KONTO</t>
  </si>
  <si>
    <t>Datum dokumenta</t>
  </si>
  <si>
    <t>NAZIV ISPLATITELJA</t>
  </si>
  <si>
    <t>OPIS</t>
  </si>
  <si>
    <t>NAZIV PRIMATELJA</t>
  </si>
  <si>
    <t>OIB</t>
  </si>
  <si>
    <t>ID</t>
  </si>
  <si>
    <t xml:space="preserve">       NAZIV</t>
  </si>
  <si>
    <t>IZNOS</t>
  </si>
  <si>
    <t>MZOM</t>
  </si>
  <si>
    <t>ZAPOSLENICI</t>
  </si>
  <si>
    <t>HRVATSKI ZAVOD ZA ZDRAVSTVENO OSIGURANJE</t>
  </si>
  <si>
    <t>02958272670</t>
  </si>
  <si>
    <t>DRŽAVNI PRORAČUN RH</t>
  </si>
  <si>
    <t>VANJSKI SURADNIK</t>
  </si>
  <si>
    <t>UKUPNO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</si>
  <si>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</si>
  <si>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Razdoblje: 1.5.2026.-31.5.2026.</t>
  </si>
  <si>
    <t>9.6.2026.</t>
  </si>
  <si>
    <t>Ispl.plaće za 5/2026</t>
  </si>
  <si>
    <t xml:space="preserve"> BRUTO PLAĆE  ZA 5/2026</t>
  </si>
  <si>
    <t>DOPRINOS NA BRUTO PL. ZA OBV. ZDRAVSTENO za 5/2026</t>
  </si>
  <si>
    <t>Ispl.troš.prijev. do posla i odlaska s posla za 5/2026.</t>
  </si>
  <si>
    <t>NAKNADE ZA PRIJEVOZ NA POSAO I S POSLA za 5/2026</t>
  </si>
  <si>
    <t xml:space="preserve"> NOVČANA NAKNADA POSLODAVCA ZBOG NEZAPOŠLJAVANJA OSOBA S INVALIDITETOM ZA 5/2026</t>
  </si>
  <si>
    <t>Ugovor o djelu 5/2026</t>
  </si>
  <si>
    <t>Materijalna prava 5/2026</t>
  </si>
  <si>
    <t>REGRES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</si>
</sst>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[$€-1]"/>
    <numFmt numFmtId="165" formatCode="#,##0.00\ [$€-1];[Red]\-#,##0.00\ [$€-1]"/>
    <numFmt numFmtId="166" formatCode="_-* #,##0.00\ &quot;kn&quot;_-;\-* #,##0.00\ &quot;kn&quot;_-;_-* &quot;-&quot;??\ &quot;kn&quot;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2"/>
      <name val="Calibri Light"/>
      <family val="2"/>
      <charset val="238"/>
      <scheme val="major"/>
    </font>
    <font>
      <sz val="12"/>
      <color theme="2" tint="-0.749961851863155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 Light"/>
      <family val="2"/>
      <charset val="238"/>
      <scheme val="major"/>
    </font>
    <font>
      <b/>
      <sz val="11"/>
      <name val="Arial"/>
      <family val="2"/>
      <charset val="238"/>
    </font>
    <font>
      <b/>
      <sz val="1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b/>
      <sz val="11"/>
      <color theme="2" tint="-0.749961851863155"/>
      <name val="Calibri Light"/>
      <family val="2"/>
      <charset val="238"/>
      <scheme val="maj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2" borderId="0" applyNumberFormat="0" applyBorder="0" applyAlignment="0" applyProtection="0"/>
  </cellStyleXfs>
  <cellXfs count="45">
    <xf numFmtId="0" fontId="0" fillId="0" borderId="0" xfId="0"/>
    <xf numFmtId="0" fontId="4" fillId="3" borderId="3" xfId="3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3" borderId="3" xfId="3" applyFont="1" applyFill="1" applyBorder="1" applyAlignment="1">
      <alignment vertical="center" wrapText="1"/>
    </xf>
    <xf numFmtId="0" fontId="1" fillId="3" borderId="0" xfId="3" applyFill="1" applyAlignment="1" applyProtection="1">
      <alignment vertical="top" wrapText="1"/>
    </xf>
    <xf numFmtId="0" fontId="7" fillId="3" borderId="0" xfId="0" applyFont="1" applyFill="1" applyAlignment="1" applyProtection="1">
      <alignment vertical="top" wrapText="1"/>
    </xf>
    <xf numFmtId="0" fontId="7" fillId="0" borderId="0" xfId="0" applyFont="1" applyAlignment="1" applyProtection="1">
      <alignment vertical="top" wrapText="1"/>
    </xf>
    <xf numFmtId="0" fontId="7" fillId="0" borderId="5" xfId="0" applyFont="1" applyBorder="1" applyAlignment="1" applyProtection="1">
      <alignment horizontal="center" vertical="top" wrapText="1"/>
    </xf>
    <xf numFmtId="0" fontId="7" fillId="0" borderId="6" xfId="0" applyFont="1" applyBorder="1" applyAlignment="1" applyProtection="1">
      <alignment horizontal="center" vertical="top" wrapText="1"/>
    </xf>
    <xf numFmtId="0" fontId="7" fillId="0" borderId="9" xfId="0" applyFont="1" applyBorder="1" applyAlignment="1" applyProtection="1">
      <alignment horizontal="center" vertical="center" wrapText="1"/>
    </xf>
    <xf numFmtId="0" fontId="11" fillId="0" borderId="10" xfId="2" applyFont="1" applyFill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vertical="center"/>
    </xf>
    <xf numFmtId="0" fontId="11" fillId="0" borderId="12" xfId="2" applyFont="1" applyFill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14" fontId="7" fillId="3" borderId="10" xfId="0" applyNumberFormat="1" applyFont="1" applyFill="1" applyBorder="1" applyAlignment="1" applyProtection="1">
      <alignment horizontal="center" vertical="center"/>
    </xf>
    <xf numFmtId="0" fontId="0" fillId="3" borderId="14" xfId="0" applyNumberForma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 applyProtection="1">
      <alignment vertical="center"/>
    </xf>
    <xf numFmtId="0" fontId="12" fillId="3" borderId="12" xfId="0" applyFont="1" applyFill="1" applyBorder="1" applyAlignment="1">
      <alignment horizontal="center" vertical="center" wrapText="1"/>
    </xf>
    <xf numFmtId="164" fontId="8" fillId="4" borderId="13" xfId="0" applyNumberFormat="1" applyFont="1" applyFill="1" applyBorder="1" applyAlignment="1" applyProtection="1">
      <alignment vertical="center"/>
    </xf>
    <xf numFmtId="49" fontId="8" fillId="3" borderId="12" xfId="0" applyNumberFormat="1" applyFont="1" applyFill="1" applyBorder="1" applyAlignment="1">
      <alignment horizontal="center" vertical="center" wrapText="1"/>
    </xf>
    <xf numFmtId="0" fontId="0" fillId="3" borderId="12" xfId="0" applyNumberFormat="1" applyFill="1" applyBorder="1" applyAlignment="1">
      <alignment horizontal="center" vertical="center"/>
    </xf>
    <xf numFmtId="165" fontId="8" fillId="4" borderId="13" xfId="0" applyNumberFormat="1" applyFont="1" applyFill="1" applyBorder="1" applyAlignment="1" applyProtection="1">
      <alignment vertical="center"/>
    </xf>
    <xf numFmtId="166" fontId="8" fillId="3" borderId="12" xfId="0" applyNumberFormat="1" applyFont="1" applyFill="1" applyBorder="1" applyAlignment="1">
      <alignment horizontal="center" vertical="center"/>
    </xf>
    <xf numFmtId="165" fontId="8" fillId="4" borderId="12" xfId="0" applyNumberFormat="1" applyFont="1" applyFill="1" applyBorder="1" applyAlignment="1" applyProtection="1">
      <alignment vertical="center"/>
    </xf>
    <xf numFmtId="14" fontId="7" fillId="3" borderId="15" xfId="0" applyNumberFormat="1" applyFont="1" applyFill="1" applyBorder="1" applyAlignment="1" applyProtection="1">
      <alignment horizontal="center" vertical="center"/>
    </xf>
    <xf numFmtId="166" fontId="8" fillId="3" borderId="12" xfId="0" applyNumberFormat="1" applyFont="1" applyFill="1" applyBorder="1" applyAlignment="1">
      <alignment horizontal="center" vertical="center" wrapText="1"/>
    </xf>
    <xf numFmtId="166" fontId="8" fillId="4" borderId="12" xfId="0" applyNumberFormat="1" applyFont="1" applyFill="1" applyBorder="1" applyAlignment="1">
      <alignment horizontal="center" vertical="center"/>
    </xf>
    <xf numFmtId="165" fontId="8" fillId="4" borderId="16" xfId="0" applyNumberFormat="1" applyFont="1" applyFill="1" applyBorder="1" applyAlignment="1" applyProtection="1">
      <alignment vertical="center"/>
    </xf>
    <xf numFmtId="0" fontId="13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vertical="top" wrapText="1"/>
    </xf>
    <xf numFmtId="0" fontId="0" fillId="0" borderId="18" xfId="0" applyBorder="1" applyAlignment="1">
      <alignment horizontal="center" vertical="center" wrapText="1"/>
    </xf>
    <xf numFmtId="164" fontId="14" fillId="0" borderId="19" xfId="0" applyNumberFormat="1" applyFont="1" applyBorder="1" applyAlignment="1">
      <alignment vertical="center" wrapText="1"/>
    </xf>
    <xf numFmtId="0" fontId="7" fillId="0" borderId="0" xfId="0" applyFont="1" applyAlignment="1" applyProtection="1">
      <alignment horizontal="center" vertical="top" wrapText="1"/>
    </xf>
    <xf numFmtId="0" fontId="7" fillId="0" borderId="0" xfId="0" applyFont="1" applyAlignment="1" applyProtection="1">
      <alignment vertical="center"/>
    </xf>
    <xf numFmtId="0" fontId="7" fillId="3" borderId="0" xfId="0" applyFont="1" applyFill="1" applyAlignment="1" applyProtection="1">
      <alignment vertical="center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15" fillId="0" borderId="0" xfId="1" applyFont="1" applyBorder="1" applyAlignment="1" applyProtection="1">
      <alignment horizontal="left" vertical="center" wrapText="1"/>
    </xf>
  </cellXfs>
  <cellStyles count="4">
    <cellStyle name="60% - Isticanje1" xfId="3" builtinId="32"/>
    <cellStyle name="Naslov 1" xfId="1" builtinId="16"/>
    <cellStyle name="Naslov 3" xfId="2" builtinId="18"/>
    <cellStyle name="Normalno" xfId="0" builtinId="0"/>
  </cellStyles>
  <dxfs count="26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7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6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color auto="1"/>
        <name val="Calibri Light"/>
        <family val="2"/>
        <charset val="238"/>
        <scheme val="major"/>
      </font>
      <numFmt numFmtId="166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386C78-128A-4A2B-8EF6-F986F0D130CD}" name="FakturaProjekta2345" displayName="FakturaProjekta2345" ref="A5:H12" headerRowDxfId="18" dataDxfId="17" totalsRowDxfId="16">
  <autoFilter ref="A5:H12" xr:uid="{1ABA5B19-F1B1-4B7D-8A40-1FB8815812AF}"/>
  <tableColumns count="8">
    <tableColumn id="7" xr3:uid="{0582CE67-AF4F-4C1B-A848-594F67DFCC83}" name="Datum dokumenta" dataDxfId="15" totalsRowDxfId="14">
      <calculatedColumnFormula array="1">IFERROR(INDEX(#REF!,SMALL(IF(#REF!=rngInvoice,ROW(#REF!)-ROW(#REF!)), ROW(#REF!)), MATCH($A$6,#REF!, 0)),"")</calculatedColumnFormula>
    </tableColumn>
    <tableColumn id="8" xr3:uid="{F355EDBC-C351-4038-935D-74A53E5477E2}" name="NAZIV ISPLATITELJA" dataDxfId="13" totalsRowDxfId="12">
      <calculatedColumnFormula array="1">IFERROR(INDEX(#REF!,SMALL(IF(#REF!=rngInvoice,ROW(#REF!)-ROW(#REF!)), ROW(#REF!)), MATCH($C$6,#REF!, 0)),"")</calculatedColumnFormula>
    </tableColumn>
    <tableColumn id="10" xr3:uid="{E94A0292-C365-4626-9921-0E56688A9E5D}" name="OPIS" dataDxfId="11" totalsRowDxfId="10">
      <calculatedColumnFormula array="1">IFERROR(INDEX(#REF!,SMALL(IF(#REF!=rngInvoice,ROW(#REF!)-ROW(#REF!)), ROW(#REF!)), MATCH(#REF!,#REF!, 0)),"")</calculatedColumnFormula>
    </tableColumn>
    <tableColumn id="3" xr3:uid="{483D2CEC-1769-4054-90B2-E8138614CB70}" name="NAZIV PRIMATELJA" dataDxfId="9" totalsRowDxfId="8"/>
    <tableColumn id="11" xr3:uid="{86232DC5-F911-4D0F-8204-612C3208574A}" name="OIB" totalsRowFunction="count" dataDxfId="7" totalsRowDxfId="6">
      <calculatedColumnFormula>IFERROR((D6*#REF!)-#REF!,"")</calculatedColumnFormula>
    </tableColumn>
    <tableColumn id="1" xr3:uid="{CC66BC14-1375-4834-A595-EF261A563543}" name="ID" dataDxfId="5" totalsRowDxfId="4"/>
    <tableColumn id="2" xr3:uid="{65EA7E51-142E-4A2E-AE44-592BD5BB03C6}" name="       NAZIV" dataDxfId="3" totalsRowDxfId="2"/>
    <tableColumn id="4" xr3:uid="{998F5C28-C750-4B11-B2B3-4200DCE76727}" name="IZNOS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71BD-5641-4083-A909-E79260C71435}">
  <dimension ref="A1:H16"/>
  <sheetViews>
    <sheetView tabSelected="1" workbookViewId="0">
      <selection activeCell="H12" sqref="H12"/>
    </sheetView>
  </sheetViews>
  <sheetFormatPr defaultRowHeight="15" x14ac:dyDescent="0.25"/>
  <cols>
    <col min="3" max="3" width="13.140625" customWidth="1"/>
    <col min="4" max="4" width="16.28515625" customWidth="1"/>
    <col min="5" max="5" width="18.85546875" customWidth="1"/>
    <col min="7" max="7" width="16.140625" customWidth="1"/>
    <col min="8" max="8" width="27.140625" customWidth="1"/>
  </cols>
  <sheetData>
    <row r="1" spans="1:8" ht="16.5" thickTop="1" x14ac:dyDescent="0.25">
      <c r="A1" s="1" t="s">
        <v>0</v>
      </c>
      <c r="B1" s="1"/>
      <c r="C1" s="2"/>
      <c r="D1" s="3"/>
      <c r="E1" s="3"/>
      <c r="F1" s="4"/>
      <c r="G1" s="5"/>
      <c r="H1" s="6"/>
    </row>
    <row r="2" spans="1:8" ht="15.75" x14ac:dyDescent="0.25">
      <c r="A2" s="38" t="s">
        <v>1</v>
      </c>
      <c r="B2" s="38"/>
      <c r="C2" s="38"/>
      <c r="D2" s="38"/>
      <c r="E2" s="38"/>
      <c r="F2" s="38"/>
      <c r="G2" s="38"/>
      <c r="H2" s="38"/>
    </row>
    <row r="3" spans="1:8" ht="15.75" thickBot="1" x14ac:dyDescent="0.3">
      <c r="A3" s="39" t="s">
        <v>20</v>
      </c>
      <c r="B3" s="39"/>
      <c r="C3" s="39"/>
      <c r="D3" s="39"/>
      <c r="E3" s="39"/>
      <c r="F3" s="6"/>
      <c r="G3" s="5"/>
      <c r="H3" s="6"/>
    </row>
    <row r="4" spans="1:8" x14ac:dyDescent="0.25">
      <c r="A4" s="7"/>
      <c r="B4" s="8"/>
      <c r="C4" s="40" t="s">
        <v>2</v>
      </c>
      <c r="D4" s="41"/>
      <c r="E4" s="8"/>
      <c r="F4" s="42" t="s">
        <v>3</v>
      </c>
      <c r="G4" s="43"/>
      <c r="H4" s="9"/>
    </row>
    <row r="5" spans="1:8" ht="38.25" x14ac:dyDescent="0.25">
      <c r="A5" s="10" t="s">
        <v>4</v>
      </c>
      <c r="B5" s="11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 t="s">
        <v>11</v>
      </c>
    </row>
    <row r="6" spans="1:8" ht="30" x14ac:dyDescent="0.25">
      <c r="A6" s="16">
        <v>46182</v>
      </c>
      <c r="B6" s="17" t="s">
        <v>12</v>
      </c>
      <c r="C6" s="18" t="s">
        <v>22</v>
      </c>
      <c r="D6" s="18" t="s">
        <v>13</v>
      </c>
      <c r="E6" s="18">
        <v>18683136487</v>
      </c>
      <c r="F6" s="19">
        <v>3111</v>
      </c>
      <c r="G6" s="20" t="s">
        <v>23</v>
      </c>
      <c r="H6" s="21">
        <v>187103.25</v>
      </c>
    </row>
    <row r="7" spans="1:8" ht="60" x14ac:dyDescent="0.25">
      <c r="A7" s="16" t="s">
        <v>21</v>
      </c>
      <c r="B7" s="17" t="s">
        <v>12</v>
      </c>
      <c r="C7" s="18" t="s">
        <v>22</v>
      </c>
      <c r="D7" s="18" t="s">
        <v>14</v>
      </c>
      <c r="E7" s="22" t="s">
        <v>15</v>
      </c>
      <c r="F7" s="19">
        <v>3132</v>
      </c>
      <c r="G7" s="20" t="s">
        <v>24</v>
      </c>
      <c r="H7" s="21">
        <v>33892.019999999997</v>
      </c>
    </row>
    <row r="8" spans="1:8" ht="75" x14ac:dyDescent="0.25">
      <c r="A8" s="16" t="s">
        <v>21</v>
      </c>
      <c r="B8" s="23" t="s">
        <v>12</v>
      </c>
      <c r="C8" s="18" t="s">
        <v>25</v>
      </c>
      <c r="D8" s="18" t="s">
        <v>13</v>
      </c>
      <c r="E8" s="18">
        <v>18683136487</v>
      </c>
      <c r="F8" s="19">
        <v>3212</v>
      </c>
      <c r="G8" s="20" t="s">
        <v>26</v>
      </c>
      <c r="H8" s="24">
        <v>3170.35</v>
      </c>
    </row>
    <row r="9" spans="1:8" ht="84" x14ac:dyDescent="0.25">
      <c r="A9" s="16" t="s">
        <v>21</v>
      </c>
      <c r="B9" s="23" t="s">
        <v>12</v>
      </c>
      <c r="C9" s="18" t="s">
        <v>22</v>
      </c>
      <c r="D9" s="18" t="s">
        <v>16</v>
      </c>
      <c r="E9" s="18">
        <v>18683136487</v>
      </c>
      <c r="F9" s="19">
        <v>3295</v>
      </c>
      <c r="G9" s="20" t="s">
        <v>27</v>
      </c>
      <c r="H9" s="24">
        <v>420</v>
      </c>
    </row>
    <row r="10" spans="1:8" x14ac:dyDescent="0.25">
      <c r="A10" s="16" t="s">
        <v>21</v>
      </c>
      <c r="B10" s="23" t="s">
        <v>12</v>
      </c>
      <c r="C10" s="25" t="s">
        <v>28</v>
      </c>
      <c r="D10" s="25" t="s">
        <v>17</v>
      </c>
      <c r="E10" s="18">
        <v>18683136487</v>
      </c>
      <c r="F10" s="19">
        <v>3237</v>
      </c>
      <c r="G10" s="25" t="s">
        <v>28</v>
      </c>
      <c r="H10" s="26">
        <v>286.26</v>
      </c>
    </row>
    <row r="11" spans="1:8" ht="30" x14ac:dyDescent="0.25">
      <c r="A11" s="27">
        <v>46199</v>
      </c>
      <c r="B11" s="23" t="s">
        <v>12</v>
      </c>
      <c r="C11" s="28" t="s">
        <v>29</v>
      </c>
      <c r="D11" s="25" t="s">
        <v>13</v>
      </c>
      <c r="E11" s="18">
        <v>18683136487</v>
      </c>
      <c r="F11" s="19">
        <v>3121</v>
      </c>
      <c r="G11" s="29" t="s">
        <v>30</v>
      </c>
      <c r="H11" s="30">
        <v>27300</v>
      </c>
    </row>
    <row r="12" spans="1:8" ht="30.75" thickBot="1" x14ac:dyDescent="0.3">
      <c r="A12" s="31" t="s">
        <v>18</v>
      </c>
      <c r="B12" s="32"/>
      <c r="C12" s="32"/>
      <c r="D12" s="32"/>
      <c r="E12" s="32"/>
      <c r="F12" s="32"/>
      <c r="G12" s="33"/>
      <c r="H12" s="34">
        <f>SUM(H6:H11)</f>
        <v>252171.88</v>
      </c>
    </row>
    <row r="13" spans="1:8" x14ac:dyDescent="0.25">
      <c r="A13" s="35"/>
      <c r="B13" s="35"/>
      <c r="C13" s="35"/>
      <c r="D13" s="35"/>
      <c r="E13" s="35"/>
      <c r="F13" s="36"/>
      <c r="G13" s="37"/>
      <c r="H13" s="36"/>
    </row>
    <row r="14" spans="1:8" x14ac:dyDescent="0.25">
      <c r="A14" s="44" t="s">
        <v>19</v>
      </c>
      <c r="B14" s="44"/>
      <c r="C14" s="44"/>
      <c r="D14" s="44"/>
      <c r="E14" s="44"/>
      <c r="F14" s="44"/>
      <c r="G14" s="44"/>
      <c r="H14" s="44"/>
    </row>
    <row r="15" spans="1:8" x14ac:dyDescent="0.25">
      <c r="A15" s="44"/>
      <c r="B15" s="44"/>
      <c r="C15" s="44"/>
      <c r="D15" s="44"/>
      <c r="E15" s="44"/>
      <c r="F15" s="44"/>
      <c r="G15" s="44"/>
      <c r="H15" s="44"/>
    </row>
    <row r="16" spans="1:8" x14ac:dyDescent="0.25">
      <c r="A16" s="44"/>
      <c r="B16" s="44"/>
      <c r="C16" s="44"/>
      <c r="D16" s="44"/>
      <c r="E16" s="44"/>
      <c r="F16" s="44"/>
      <c r="G16" s="44"/>
      <c r="H16" s="44"/>
    </row>
  </sheetData>
  <mergeCells count="5">
    <mergeCell ref="A2:H2"/>
    <mergeCell ref="A3:E3"/>
    <mergeCell ref="C4:D4"/>
    <mergeCell ref="F4:G4"/>
    <mergeCell ref="A14:H1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 2</dc:creator>
  <cp:lastModifiedBy>Korisnik 2</cp:lastModifiedBy>
  <dcterms:created xsi:type="dcterms:W3CDTF">2026-06-17T07:39:27Z</dcterms:created>
  <dcterms:modified xsi:type="dcterms:W3CDTF">2026-09-15T11:25:54Z</dcterms:modified>
</cp:coreProperties>
</file>