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 2\Desktop\"/>
    </mc:Choice>
  </mc:AlternateContent>
  <xr:revisionPtr revIDLastSave="0" documentId="8_{371F88C1-7429-4992-B423-611C38D409F0}" xr6:coauthVersionLast="37" xr6:coauthVersionMax="37" xr10:uidLastSave="{00000000-0000-0000-0000-000000000000}"/>
  <bookViews>
    <workbookView xWindow="0" yWindow="0" windowWidth="28800" windowHeight="12105" xr2:uid="{E7D55FFA-ECED-4FFE-8943-34EAF6A96A46}"/>
  </bookViews>
  <sheets>
    <sheet name="Lis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</calcChain>
</file>

<file path=xl/sharedStrings.xml><?xml version="1.0" encoding="utf-8"?>
<sst xmlns="http://schemas.openxmlformats.org/spreadsheetml/2006/main" count="50" uniqueCount="33">
  <si>
    <t>OSNOVNA ŠKOLA "MILAN BROZOVIĆ", KASTAV</t>
  </si>
  <si>
    <t>INFORMACIJA O TROŠENJU SREDSTAVA</t>
  </si>
  <si>
    <t>PRIMATELJ</t>
  </si>
  <si>
    <t>KONTO</t>
  </si>
  <si>
    <t>Datum dokumenta</t>
  </si>
  <si>
    <t>NAZIV ISPLATITELJA</t>
  </si>
  <si>
    <t>OPIS</t>
  </si>
  <si>
    <t>NAZIV PRIMATELJA</t>
  </si>
  <si>
    <t>OIB</t>
  </si>
  <si>
    <t>ID</t>
  </si>
  <si>
    <t xml:space="preserve">       NAZIV</t>
  </si>
  <si>
    <t>IZNOS</t>
  </si>
  <si>
    <t>MZOM</t>
  </si>
  <si>
    <t>ZAPOSLENICI</t>
  </si>
  <si>
    <t>HRVATSKI ZAVOD ZA ZDRAVSTVENO OSIGURANJE</t>
  </si>
  <si>
    <t>02958272670</t>
  </si>
  <si>
    <t>DRŽAVNI PRORAČUN RH</t>
  </si>
  <si>
    <t>VANJSKI SURADNIK</t>
  </si>
  <si>
    <t>UKUPNO</t>
  </si>
  <si>
    <t xml:space="preserve">Objavljeno prema Zakonu o proračunu (NN 144/21) čl.144 st.10 i Naputku o okvirnom sadržaju, minimalnom skupu podataka te načinu javne objave informacija o trošenju sredstva mrežnim stranicama JLP(R)S te proračunskih i izvanproračunskih korisnika JLP(R)S i državnog proračuna (NN 59/2023) </t>
  </si>
  <si>
    <t>Razdoblje: 1.3.2026./31.3.2026.</t>
  </si>
  <si>
    <t>Ispl.plaće za 3/2026</t>
  </si>
  <si>
    <t xml:space="preserve"> BRUTO PLAĆE  ZA 3/2026</t>
  </si>
  <si>
    <t>9.4.2026.</t>
  </si>
  <si>
    <t>DOPRINOS NA BRUTO PL. ZA OBV. ZDRAVSTENO za 3/2026</t>
  </si>
  <si>
    <t>Ispl.troš.prijev. do posla i odlaska s posla za 3/2026.</t>
  </si>
  <si>
    <t>NAKNADE ZA PRIJEVOZ NA POSAO I S POSLA za 3/2026</t>
  </si>
  <si>
    <t xml:space="preserve"> NOVČANA NAKNADA POSLODAVCA ZBOG NEZAPOŠLJAVANJA OSOBA S INVALIDITETOM ZA 3/2026</t>
  </si>
  <si>
    <t>Ugovor o djelu 3/2026</t>
  </si>
  <si>
    <t>27.4.2026.</t>
  </si>
  <si>
    <t>Materijalna prava 3/2026</t>
  </si>
  <si>
    <t>POMOĆ</t>
  </si>
  <si>
    <t>uskrnica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</si>
</sst>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#,##0.00\ [$€-1]"/>
    <numFmt numFmtId="165" formatCode="#,##0.00\ [$€-1];[Red]\-#,##0.00\ [$€-1]"/>
    <numFmt numFmtId="166" formatCode="_-* #,##0.00\ &quot;kn&quot;_-;\-* #,##0.00\ &quot;kn&quot;_-;_-* &quot;-&quot;??\ &quot;kn&quot;_-;_-@_-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2"/>
      <name val="Calibri Light"/>
      <family val="2"/>
      <charset val="238"/>
      <scheme val="major"/>
    </font>
    <font>
      <sz val="12"/>
      <color theme="2" tint="-0.749961851863155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name val="Calibri Light"/>
      <family val="2"/>
      <charset val="238"/>
      <scheme val="major"/>
    </font>
    <font>
      <b/>
      <sz val="11"/>
      <name val="Arial"/>
      <family val="2"/>
      <charset val="238"/>
    </font>
    <font>
      <b/>
      <sz val="1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9"/>
      <name val="Calibri Light"/>
      <family val="2"/>
      <charset val="238"/>
      <scheme val="major"/>
    </font>
    <font>
      <b/>
      <sz val="11"/>
      <color theme="2" tint="-0.749961851863155"/>
      <name val="Calibri Light"/>
      <family val="2"/>
      <charset val="238"/>
      <scheme val="major"/>
    </font>
    <font>
      <b/>
      <sz val="11"/>
      <color theme="2" tint="-0.749961851863155"/>
      <name val="Calibri"/>
      <family val="2"/>
      <charset val="238"/>
      <scheme val="minor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ck">
        <color theme="4" tint="0.59996337778862885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1" fillId="2" borderId="0" applyNumberFormat="0" applyBorder="0" applyAlignment="0" applyProtection="0"/>
  </cellStyleXfs>
  <cellXfs count="46">
    <xf numFmtId="0" fontId="0" fillId="0" borderId="0" xfId="0"/>
    <xf numFmtId="0" fontId="4" fillId="3" borderId="3" xfId="3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6" fillId="3" borderId="3" xfId="3" applyFont="1" applyFill="1" applyBorder="1" applyAlignment="1">
      <alignment vertical="center" wrapText="1"/>
    </xf>
    <xf numFmtId="0" fontId="1" fillId="3" borderId="0" xfId="3" applyFill="1" applyAlignment="1" applyProtection="1">
      <alignment vertical="top" wrapText="1"/>
    </xf>
    <xf numFmtId="0" fontId="7" fillId="3" borderId="0" xfId="0" applyFont="1" applyFill="1" applyAlignment="1" applyProtection="1">
      <alignment vertical="top" wrapText="1"/>
    </xf>
    <xf numFmtId="0" fontId="7" fillId="0" borderId="0" xfId="0" applyFont="1" applyAlignment="1" applyProtection="1">
      <alignment vertical="top" wrapText="1"/>
    </xf>
    <xf numFmtId="0" fontId="4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7" fillId="0" borderId="5" xfId="0" applyFont="1" applyBorder="1" applyAlignment="1" applyProtection="1">
      <alignment horizontal="center" vertical="top" wrapText="1"/>
    </xf>
    <xf numFmtId="0" fontId="7" fillId="0" borderId="6" xfId="0" applyFont="1" applyBorder="1" applyAlignment="1" applyProtection="1">
      <alignment horizontal="center" vertical="top" wrapText="1"/>
    </xf>
    <xf numFmtId="0" fontId="9" fillId="0" borderId="7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center" vertical="center"/>
    </xf>
    <xf numFmtId="0" fontId="10" fillId="0" borderId="7" xfId="0" applyFont="1" applyBorder="1" applyAlignment="1" applyProtection="1">
      <alignment horizontal="center" vertical="center"/>
    </xf>
    <xf numFmtId="0" fontId="10" fillId="0" borderId="8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 wrapText="1"/>
    </xf>
    <xf numFmtId="0" fontId="11" fillId="0" borderId="10" xfId="2" applyFont="1" applyFill="1" applyBorder="1" applyAlignment="1" applyProtection="1">
      <alignment horizontal="center" vertical="center" wrapText="1"/>
    </xf>
    <xf numFmtId="0" fontId="11" fillId="0" borderId="11" xfId="0" applyFont="1" applyBorder="1" applyAlignment="1" applyProtection="1">
      <alignment vertical="center"/>
    </xf>
    <xf numFmtId="0" fontId="11" fillId="0" borderId="12" xfId="2" applyFont="1" applyFill="1" applyBorder="1" applyAlignment="1" applyProtection="1">
      <alignment horizontal="center" vertical="center"/>
    </xf>
    <xf numFmtId="0" fontId="11" fillId="0" borderId="12" xfId="0" applyFont="1" applyBorder="1" applyAlignment="1" applyProtection="1">
      <alignment horizontal="center" vertical="center"/>
    </xf>
    <xf numFmtId="0" fontId="11" fillId="3" borderId="12" xfId="0" applyFont="1" applyFill="1" applyBorder="1" applyAlignment="1" applyProtection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14" fontId="7" fillId="3" borderId="10" xfId="0" applyNumberFormat="1" applyFont="1" applyFill="1" applyBorder="1" applyAlignment="1" applyProtection="1">
      <alignment horizontal="center" vertical="center"/>
    </xf>
    <xf numFmtId="0" fontId="0" fillId="3" borderId="14" xfId="0" applyNumberForma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 applyProtection="1">
      <alignment vertical="center"/>
    </xf>
    <xf numFmtId="0" fontId="12" fillId="3" borderId="12" xfId="0" applyFont="1" applyFill="1" applyBorder="1" applyAlignment="1">
      <alignment horizontal="center" vertical="center" wrapText="1"/>
    </xf>
    <xf numFmtId="164" fontId="8" fillId="4" borderId="13" xfId="0" applyNumberFormat="1" applyFont="1" applyFill="1" applyBorder="1" applyAlignment="1" applyProtection="1">
      <alignment vertical="center"/>
    </xf>
    <xf numFmtId="49" fontId="8" fillId="3" borderId="12" xfId="0" applyNumberFormat="1" applyFont="1" applyFill="1" applyBorder="1" applyAlignment="1">
      <alignment horizontal="center" vertical="center" wrapText="1"/>
    </xf>
    <xf numFmtId="0" fontId="0" fillId="3" borderId="12" xfId="0" applyNumberFormat="1" applyFill="1" applyBorder="1" applyAlignment="1">
      <alignment horizontal="center" vertical="center"/>
    </xf>
    <xf numFmtId="165" fontId="8" fillId="4" borderId="13" xfId="0" applyNumberFormat="1" applyFont="1" applyFill="1" applyBorder="1" applyAlignment="1" applyProtection="1">
      <alignment vertical="center"/>
    </xf>
    <xf numFmtId="166" fontId="8" fillId="3" borderId="12" xfId="0" applyNumberFormat="1" applyFont="1" applyFill="1" applyBorder="1" applyAlignment="1">
      <alignment horizontal="center" vertical="center"/>
    </xf>
    <xf numFmtId="165" fontId="8" fillId="4" borderId="12" xfId="0" applyNumberFormat="1" applyFont="1" applyFill="1" applyBorder="1" applyAlignment="1" applyProtection="1">
      <alignment vertical="center"/>
    </xf>
    <xf numFmtId="0" fontId="7" fillId="3" borderId="10" xfId="0" applyNumberFormat="1" applyFont="1" applyFill="1" applyBorder="1" applyAlignment="1" applyProtection="1">
      <alignment horizontal="center" vertical="center"/>
    </xf>
    <xf numFmtId="0" fontId="13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vertical="top" wrapText="1"/>
    </xf>
    <xf numFmtId="0" fontId="0" fillId="0" borderId="16" xfId="0" applyBorder="1" applyAlignment="1">
      <alignment horizontal="center" vertical="center" wrapText="1"/>
    </xf>
    <xf numFmtId="164" fontId="14" fillId="0" borderId="17" xfId="0" applyNumberFormat="1" applyFont="1" applyBorder="1" applyAlignment="1">
      <alignment vertical="center" wrapText="1"/>
    </xf>
    <xf numFmtId="0" fontId="7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vertical="center"/>
    </xf>
    <xf numFmtId="0" fontId="7" fillId="3" borderId="0" xfId="0" applyFont="1" applyFill="1" applyAlignment="1" applyProtection="1">
      <alignment vertical="center"/>
    </xf>
    <xf numFmtId="0" fontId="15" fillId="0" borderId="0" xfId="1" applyFont="1" applyBorder="1" applyAlignment="1" applyProtection="1">
      <alignment horizontal="left" vertical="center" wrapText="1"/>
    </xf>
    <xf numFmtId="0" fontId="7" fillId="3" borderId="18" xfId="0" applyNumberFormat="1" applyFont="1" applyFill="1" applyBorder="1" applyAlignment="1" applyProtection="1">
      <alignment horizontal="center" vertical="center"/>
    </xf>
    <xf numFmtId="166" fontId="8" fillId="3" borderId="12" xfId="0" applyNumberFormat="1" applyFont="1" applyFill="1" applyBorder="1" applyAlignment="1">
      <alignment horizontal="center" vertical="center" wrapText="1"/>
    </xf>
    <xf numFmtId="166" fontId="8" fillId="4" borderId="12" xfId="0" applyNumberFormat="1" applyFont="1" applyFill="1" applyBorder="1" applyAlignment="1">
      <alignment horizontal="center" vertical="center"/>
    </xf>
    <xf numFmtId="165" fontId="8" fillId="4" borderId="19" xfId="0" applyNumberFormat="1" applyFont="1" applyFill="1" applyBorder="1" applyAlignment="1" applyProtection="1">
      <alignment vertical="center"/>
    </xf>
  </cellXfs>
  <cellStyles count="4">
    <cellStyle name="60% - Isticanje1" xfId="3" builtinId="32"/>
    <cellStyle name="Naslov 1" xfId="1" builtinId="16"/>
    <cellStyle name="Naslov 3" xfId="2" builtinId="18"/>
    <cellStyle name="Normalno" xfId="0" builtinId="0"/>
  </cellStyles>
  <dxfs count="26">
    <dxf>
      <fill>
        <patternFill patternType="solid">
          <fgColor rgb="FF000000"/>
          <bgColor rgb="FFFFFFFF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7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color auto="1"/>
        <name val="Calibri Light"/>
        <family val="2"/>
        <charset val="238"/>
        <scheme val="major"/>
      </font>
      <numFmt numFmtId="166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TableStyle="TableStyleMedium2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7C7E5F2-1D17-49D1-8403-24C64FFE2194}" name="FakturaProjekta234" displayName="FakturaProjekta234" ref="A5:H13" headerRowDxfId="18" dataDxfId="17" totalsRowDxfId="16">
  <autoFilter ref="A5:H13" xr:uid="{4F04B73D-CB23-4C27-8AA9-0A0B3244E628}"/>
  <tableColumns count="8">
    <tableColumn id="7" xr3:uid="{42844C93-750C-470A-85E1-51A078087D55}" name="Datum dokumenta" dataDxfId="14" totalsRowDxfId="15">
      <calculatedColumnFormula array="1">IFERROR(INDEX(#REF!,SMALL(IF(#REF!=rngInvoice,ROW(#REF!)-ROW(#REF!)), ROW(#REF!)), MATCH($A$6,#REF!, 0)),"")</calculatedColumnFormula>
    </tableColumn>
    <tableColumn id="8" xr3:uid="{76D24256-E28D-4F55-8301-AD797B19F9C7}" name="NAZIV ISPLATITELJA" dataDxfId="12" totalsRowDxfId="13">
      <calculatedColumnFormula array="1">IFERROR(INDEX(#REF!,SMALL(IF(#REF!=rngInvoice,ROW(#REF!)-ROW(#REF!)), ROW(#REF!)), MATCH($C$6,#REF!, 0)),"")</calculatedColumnFormula>
    </tableColumn>
    <tableColumn id="10" xr3:uid="{0A682852-FD75-4EC4-BB62-E914CDB38392}" name="OPIS" dataDxfId="10" totalsRowDxfId="11">
      <calculatedColumnFormula array="1">IFERROR(INDEX(#REF!,SMALL(IF(#REF!=rngInvoice,ROW(#REF!)-ROW(#REF!)), ROW(#REF!)), MATCH(#REF!,#REF!, 0)),"")</calculatedColumnFormula>
    </tableColumn>
    <tableColumn id="3" xr3:uid="{DF5AF1A1-5CD2-448B-A022-E523C1F0BAA1}" name="NAZIV PRIMATELJA" dataDxfId="8" totalsRowDxfId="9"/>
    <tableColumn id="11" xr3:uid="{48C48AF3-444B-4AE5-88A9-738614F594B8}" name="OIB" totalsRowFunction="count" dataDxfId="6" totalsRowDxfId="7">
      <calculatedColumnFormula>IFERROR((D6*#REF!)-#REF!,"")</calculatedColumnFormula>
    </tableColumn>
    <tableColumn id="1" xr3:uid="{2845DDCF-3D92-4EF0-82A6-D985EEDEEDB4}" name="ID" dataDxfId="4" totalsRowDxfId="5"/>
    <tableColumn id="2" xr3:uid="{DB49977D-AF4C-498F-8476-715ACFAF7A9D}" name="       NAZIV" dataDxfId="2" totalsRowDxfId="3"/>
    <tableColumn id="4" xr3:uid="{DBE35E9B-AFBC-4BC0-8471-0A2F97081380}" name="IZNOS" dataDxfId="0" totalsRowDxfId="1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2C3C5-1E54-4D13-A0E2-9508133F37CA}">
  <dimension ref="A1:H17"/>
  <sheetViews>
    <sheetView tabSelected="1" topLeftCell="A7" workbookViewId="0">
      <selection sqref="A1:H17"/>
    </sheetView>
  </sheetViews>
  <sheetFormatPr defaultRowHeight="15" x14ac:dyDescent="0.25"/>
  <cols>
    <col min="4" max="4" width="14" customWidth="1"/>
    <col min="5" max="5" width="17.85546875" customWidth="1"/>
    <col min="6" max="6" width="9.85546875" customWidth="1"/>
    <col min="7" max="7" width="44.7109375" customWidth="1"/>
    <col min="8" max="8" width="21.28515625" customWidth="1"/>
  </cols>
  <sheetData>
    <row r="1" spans="1:8" ht="16.5" thickTop="1" x14ac:dyDescent="0.25">
      <c r="A1" s="1" t="s">
        <v>0</v>
      </c>
      <c r="B1" s="1"/>
      <c r="C1" s="2"/>
      <c r="D1" s="3"/>
      <c r="E1" s="3"/>
      <c r="F1" s="4"/>
      <c r="G1" s="5"/>
      <c r="H1" s="6"/>
    </row>
    <row r="2" spans="1:8" ht="15.75" x14ac:dyDescent="0.25">
      <c r="A2" s="7" t="s">
        <v>1</v>
      </c>
      <c r="B2" s="7"/>
      <c r="C2" s="7"/>
      <c r="D2" s="7"/>
      <c r="E2" s="7"/>
      <c r="F2" s="7"/>
      <c r="G2" s="7"/>
      <c r="H2" s="7"/>
    </row>
    <row r="3" spans="1:8" ht="15.75" thickBot="1" x14ac:dyDescent="0.3">
      <c r="A3" s="8" t="s">
        <v>20</v>
      </c>
      <c r="B3" s="8"/>
      <c r="C3" s="8"/>
      <c r="D3" s="8"/>
      <c r="E3" s="8"/>
      <c r="F3" s="6"/>
      <c r="G3" s="5"/>
      <c r="H3" s="6"/>
    </row>
    <row r="4" spans="1:8" x14ac:dyDescent="0.25">
      <c r="A4" s="9"/>
      <c r="B4" s="10"/>
      <c r="C4" s="11" t="s">
        <v>2</v>
      </c>
      <c r="D4" s="12"/>
      <c r="E4" s="10"/>
      <c r="F4" s="13" t="s">
        <v>3</v>
      </c>
      <c r="G4" s="14"/>
      <c r="H4" s="15"/>
    </row>
    <row r="5" spans="1:8" ht="38.25" x14ac:dyDescent="0.25">
      <c r="A5" s="16" t="s">
        <v>4</v>
      </c>
      <c r="B5" s="17" t="s">
        <v>5</v>
      </c>
      <c r="C5" s="18" t="s">
        <v>6</v>
      </c>
      <c r="D5" s="18" t="s">
        <v>7</v>
      </c>
      <c r="E5" s="18" t="s">
        <v>8</v>
      </c>
      <c r="F5" s="19" t="s">
        <v>9</v>
      </c>
      <c r="G5" s="20" t="s">
        <v>10</v>
      </c>
      <c r="H5" s="21" t="s">
        <v>11</v>
      </c>
    </row>
    <row r="6" spans="1:8" ht="45" x14ac:dyDescent="0.25">
      <c r="A6" s="22">
        <v>46121</v>
      </c>
      <c r="B6" s="23" t="s">
        <v>12</v>
      </c>
      <c r="C6" s="24" t="s">
        <v>21</v>
      </c>
      <c r="D6" s="24" t="s">
        <v>13</v>
      </c>
      <c r="E6" s="24">
        <v>18683136487</v>
      </c>
      <c r="F6" s="25">
        <v>3111</v>
      </c>
      <c r="G6" s="26" t="s">
        <v>22</v>
      </c>
      <c r="H6" s="27">
        <v>180371.73</v>
      </c>
    </row>
    <row r="7" spans="1:8" ht="105" customHeight="1" x14ac:dyDescent="0.25">
      <c r="A7" s="22" t="s">
        <v>23</v>
      </c>
      <c r="B7" s="23" t="s">
        <v>12</v>
      </c>
      <c r="C7" s="24" t="s">
        <v>21</v>
      </c>
      <c r="D7" s="24" t="s">
        <v>14</v>
      </c>
      <c r="E7" s="28" t="s">
        <v>15</v>
      </c>
      <c r="F7" s="25">
        <v>3132</v>
      </c>
      <c r="G7" s="26" t="s">
        <v>24</v>
      </c>
      <c r="H7" s="27">
        <v>33169.269999999997</v>
      </c>
    </row>
    <row r="8" spans="1:8" ht="90" x14ac:dyDescent="0.25">
      <c r="A8" s="22" t="s">
        <v>23</v>
      </c>
      <c r="B8" s="29" t="s">
        <v>12</v>
      </c>
      <c r="C8" s="24" t="s">
        <v>25</v>
      </c>
      <c r="D8" s="24" t="s">
        <v>13</v>
      </c>
      <c r="E8" s="24">
        <v>18683136487</v>
      </c>
      <c r="F8" s="25">
        <v>3212</v>
      </c>
      <c r="G8" s="26" t="s">
        <v>26</v>
      </c>
      <c r="H8" s="30">
        <v>7244.23</v>
      </c>
    </row>
    <row r="9" spans="1:8" ht="120" customHeight="1" x14ac:dyDescent="0.25">
      <c r="A9" s="22" t="s">
        <v>23</v>
      </c>
      <c r="B9" s="29" t="s">
        <v>12</v>
      </c>
      <c r="C9" s="24" t="s">
        <v>21</v>
      </c>
      <c r="D9" s="24" t="s">
        <v>16</v>
      </c>
      <c r="E9" s="24">
        <v>18683136487</v>
      </c>
      <c r="F9" s="25">
        <v>3295</v>
      </c>
      <c r="G9" s="26" t="s">
        <v>27</v>
      </c>
      <c r="H9" s="30">
        <v>420</v>
      </c>
    </row>
    <row r="10" spans="1:8" x14ac:dyDescent="0.25">
      <c r="A10" s="22" t="s">
        <v>23</v>
      </c>
      <c r="B10" s="29" t="s">
        <v>12</v>
      </c>
      <c r="C10" s="31" t="s">
        <v>28</v>
      </c>
      <c r="D10" s="31" t="s">
        <v>17</v>
      </c>
      <c r="E10" s="24">
        <v>18683136487</v>
      </c>
      <c r="F10" s="25">
        <v>3237</v>
      </c>
      <c r="G10" s="31" t="s">
        <v>28</v>
      </c>
      <c r="H10" s="32">
        <v>286.26</v>
      </c>
    </row>
    <row r="11" spans="1:8" ht="60" x14ac:dyDescent="0.25">
      <c r="A11" s="42" t="s">
        <v>29</v>
      </c>
      <c r="B11" s="29" t="s">
        <v>12</v>
      </c>
      <c r="C11" s="43" t="s">
        <v>30</v>
      </c>
      <c r="D11" s="31" t="s">
        <v>13</v>
      </c>
      <c r="E11" s="24">
        <v>18683136487</v>
      </c>
      <c r="F11" s="25">
        <v>3121</v>
      </c>
      <c r="G11" s="44" t="s">
        <v>31</v>
      </c>
      <c r="H11" s="45">
        <v>441.44</v>
      </c>
    </row>
    <row r="12" spans="1:8" ht="45" x14ac:dyDescent="0.25">
      <c r="A12" s="33" t="s">
        <v>29</v>
      </c>
      <c r="B12" s="29" t="s">
        <v>12</v>
      </c>
      <c r="C12" s="24" t="s">
        <v>30</v>
      </c>
      <c r="D12" s="24" t="s">
        <v>13</v>
      </c>
      <c r="E12" s="24">
        <v>18683136487</v>
      </c>
      <c r="F12" s="25">
        <v>3121</v>
      </c>
      <c r="G12" s="26" t="s">
        <v>32</v>
      </c>
      <c r="H12" s="30">
        <v>8900</v>
      </c>
    </row>
    <row r="13" spans="1:8" ht="30.75" thickBot="1" x14ac:dyDescent="0.3">
      <c r="A13" s="34" t="s">
        <v>18</v>
      </c>
      <c r="B13" s="35"/>
      <c r="C13" s="35"/>
      <c r="D13" s="35"/>
      <c r="E13" s="35"/>
      <c r="F13" s="35"/>
      <c r="G13" s="36"/>
      <c r="H13" s="37">
        <f>SUM(H6:H12)</f>
        <v>230832.93000000002</v>
      </c>
    </row>
    <row r="14" spans="1:8" ht="15" customHeight="1" x14ac:dyDescent="0.25">
      <c r="A14" s="38"/>
      <c r="B14" s="38"/>
      <c r="C14" s="38"/>
      <c r="D14" s="38"/>
      <c r="E14" s="38"/>
      <c r="F14" s="39"/>
      <c r="G14" s="40"/>
      <c r="H14" s="39"/>
    </row>
    <row r="15" spans="1:8" x14ac:dyDescent="0.25">
      <c r="A15" s="41" t="s">
        <v>19</v>
      </c>
      <c r="B15" s="41"/>
      <c r="C15" s="41"/>
      <c r="D15" s="41"/>
      <c r="E15" s="41"/>
      <c r="F15" s="41"/>
      <c r="G15" s="41"/>
      <c r="H15" s="41"/>
    </row>
    <row r="16" spans="1:8" x14ac:dyDescent="0.25">
      <c r="A16" s="41"/>
      <c r="B16" s="41"/>
      <c r="C16" s="41"/>
      <c r="D16" s="41"/>
      <c r="E16" s="41"/>
      <c r="F16" s="41"/>
      <c r="G16" s="41"/>
      <c r="H16" s="41"/>
    </row>
    <row r="17" spans="1:8" x14ac:dyDescent="0.25">
      <c r="A17" s="41"/>
      <c r="B17" s="41"/>
      <c r="C17" s="41"/>
      <c r="D17" s="41"/>
      <c r="E17" s="41"/>
      <c r="F17" s="41"/>
      <c r="G17" s="41"/>
      <c r="H17" s="41"/>
    </row>
  </sheetData>
  <mergeCells count="5">
    <mergeCell ref="A2:H2"/>
    <mergeCell ref="A3:E3"/>
    <mergeCell ref="C4:D4"/>
    <mergeCell ref="F4:G4"/>
    <mergeCell ref="A15:H17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 2</dc:creator>
  <cp:lastModifiedBy>Korisnik 2</cp:lastModifiedBy>
  <dcterms:created xsi:type="dcterms:W3CDTF">2026-06-17T07:37:51Z</dcterms:created>
  <dcterms:modified xsi:type="dcterms:W3CDTF">2026-06-17T07:39:01Z</dcterms:modified>
</cp:coreProperties>
</file>