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 2\Desktop\"/>
    </mc:Choice>
  </mc:AlternateContent>
  <xr:revisionPtr revIDLastSave="0" documentId="8_{5B9A095D-C2E3-4096-A657-3E002B50558C}" xr6:coauthVersionLast="37" xr6:coauthVersionMax="37" xr10:uidLastSave="{00000000-0000-0000-0000-000000000000}"/>
  <bookViews>
    <workbookView xWindow="0" yWindow="0" windowWidth="28800" windowHeight="12105" xr2:uid="{20EFDC03-543D-435A-9218-36CD6ACB307F}"/>
  </bookViews>
  <sheets>
    <sheet name="List1" sheetId="1" r:id="rId1"/>
  </sheets>
  <externalReferences>
    <externalReference r:id="rId2"/>
  </externalReferences>
  <definedNames>
    <definedName name="rngInvoice" localSheetId="0">[1]List1!#REF!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<sst xmlns="http://schemas.openxmlformats.org/spreadsheetml/2006/main" count="42" uniqueCount="30">
  <si>
    <t>OSNOVNA ŠKOLA "MILAN BROZOVIĆ", KASTAV</t>
  </si>
  <si>
    <t>INFORMACIJA O TROŠENJU SREDSTAVA</t>
  </si>
  <si>
    <t>Razdoblje: 1.1.2026. / 31.1.2026.</t>
  </si>
  <si>
    <t>PRIMATELJ</t>
  </si>
  <si>
    <t>KONTO</t>
  </si>
  <si>
    <t>Datum dokumenta</t>
  </si>
  <si>
    <t>NAZIV ISPLATITELJA</t>
  </si>
  <si>
    <t>OPIS</t>
  </si>
  <si>
    <t>NAZIV PRIMATELJA</t>
  </si>
  <si>
    <t>OIB</t>
  </si>
  <si>
    <t>ID</t>
  </si>
  <si>
    <t xml:space="preserve">       NAZIV</t>
  </si>
  <si>
    <t>IZNOS</t>
  </si>
  <si>
    <t>9.2.2026.</t>
  </si>
  <si>
    <t>MZOM</t>
  </si>
  <si>
    <t>Ispl.plaće za 1/2026</t>
  </si>
  <si>
    <t>ZAPOSLENICI</t>
  </si>
  <si>
    <t xml:space="preserve"> BRUTO PLAĆE  ZA 1/2026</t>
  </si>
  <si>
    <t>HRVATSKI ZAVOD ZA ZDRAVSTVENO OSIGURANJE</t>
  </si>
  <si>
    <t>02958272670</t>
  </si>
  <si>
    <t>DOPRINOS NA BRUTO PL. ZA OBV. ZDRAVSTENO za 1/2026</t>
  </si>
  <si>
    <t>Ispl.troš.prijev. do posla i odlaska s posla za 1/2026.</t>
  </si>
  <si>
    <t>NAKNADE ZA PRIJEVOZ NA POSAO I S POSLA za 1/2026</t>
  </si>
  <si>
    <t>DRŽAVNI PRORAČUN RH</t>
  </si>
  <si>
    <t xml:space="preserve"> NOVČANA NAKNADA POSLODAVCA ZBOG NEZAPOŠLJAVANJA OSOBA S INVALIDITETOM ZA 1/2026</t>
  </si>
  <si>
    <t>Ugovor o djelu 1/2026</t>
  </si>
  <si>
    <t>VANJSKI SURADNIK</t>
  </si>
  <si>
    <t>Materijalna prava 1/2026</t>
  </si>
  <si>
    <t>UKUPNO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</si>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</sst>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\ [$€-1]"/>
    <numFmt numFmtId="165" formatCode="#,##0.00\ [$€-1];[Red]\-#,##0.00\ [$€-1]"/>
    <numFmt numFmtId="166" formatCode="_-* #,##0.00\ &quot;kn&quot;_-;\-* #,##0.00\ &quot;kn&quot;_-;_-* &quot;-&quot;??\ &quot;kn&quot;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2"/>
      <name val="Calibri Light"/>
      <family val="2"/>
      <charset val="238"/>
      <scheme val="major"/>
    </font>
    <font>
      <sz val="12"/>
      <color theme="2" tint="-0.749961851863155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2" tint="-0.749961851863155"/>
      <name val="Calibri"/>
      <family val="2"/>
      <scheme val="minor"/>
    </font>
    <font>
      <sz val="11"/>
      <name val="Calibri Light"/>
      <family val="2"/>
      <charset val="238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b/>
      <sz val="11"/>
      <name val="Calibri Light"/>
      <family val="2"/>
      <charset val="238"/>
      <scheme val="major"/>
    </font>
    <font>
      <b/>
      <sz val="11"/>
      <color theme="2" tint="-0.749961851863155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 tint="0.59996337778862885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" fillId="2" borderId="0" applyNumberFormat="0" applyBorder="0" applyAlignment="0" applyProtection="0"/>
  </cellStyleXfs>
  <cellXfs count="44">
    <xf numFmtId="0" fontId="0" fillId="0" borderId="0" xfId="0"/>
    <xf numFmtId="0" fontId="4" fillId="3" borderId="3" xfId="3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3" borderId="3" xfId="3" applyFont="1" applyFill="1" applyBorder="1" applyAlignment="1">
      <alignment vertical="center" wrapText="1"/>
    </xf>
    <xf numFmtId="0" fontId="1" fillId="3" borderId="0" xfId="3" applyFill="1" applyAlignment="1" applyProtection="1">
      <alignment vertical="top" wrapText="1"/>
    </xf>
    <xf numFmtId="0" fontId="7" fillId="3" borderId="0" xfId="0" applyFont="1" applyFill="1" applyAlignment="1" applyProtection="1">
      <alignment vertical="top" wrapText="1"/>
    </xf>
    <xf numFmtId="0" fontId="7" fillId="0" borderId="0" xfId="0" applyFont="1" applyAlignment="1" applyProtection="1">
      <alignment vertical="top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0" borderId="4" xfId="0" applyFont="1" applyBorder="1" applyAlignment="1" applyProtection="1">
      <alignment horizontal="center" vertical="top" wrapText="1"/>
    </xf>
    <xf numFmtId="0" fontId="7" fillId="0" borderId="5" xfId="0" applyFont="1" applyBorder="1" applyAlignment="1" applyProtection="1">
      <alignment horizontal="center" vertical="top" wrapText="1"/>
    </xf>
    <xf numFmtId="0" fontId="10" fillId="0" borderId="5" xfId="0" applyFont="1" applyBorder="1" applyAlignment="1" applyProtection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</xf>
    <xf numFmtId="0" fontId="14" fillId="0" borderId="7" xfId="2" applyFont="1" applyFill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vertical="center"/>
    </xf>
    <xf numFmtId="0" fontId="14" fillId="0" borderId="9" xfId="2" applyFont="1" applyFill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14" fillId="3" borderId="9" xfId="0" applyFont="1" applyFill="1" applyBorder="1" applyAlignment="1" applyProtection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14" fontId="7" fillId="3" borderId="7" xfId="0" applyNumberFormat="1" applyFont="1" applyFill="1" applyBorder="1" applyAlignment="1" applyProtection="1">
      <alignment horizontal="center" vertical="center"/>
    </xf>
    <xf numFmtId="0" fontId="0" fillId="3" borderId="11" xfId="0" applyNumberForma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 applyProtection="1">
      <alignment vertical="center"/>
    </xf>
    <xf numFmtId="0" fontId="15" fillId="3" borderId="9" xfId="0" applyFont="1" applyFill="1" applyBorder="1" applyAlignment="1">
      <alignment horizontal="center" vertical="center" wrapText="1"/>
    </xf>
    <xf numFmtId="164" fontId="9" fillId="4" borderId="10" xfId="0" applyNumberFormat="1" applyFont="1" applyFill="1" applyBorder="1" applyAlignment="1" applyProtection="1">
      <alignment vertical="center"/>
    </xf>
    <xf numFmtId="49" fontId="9" fillId="3" borderId="9" xfId="0" applyNumberFormat="1" applyFont="1" applyFill="1" applyBorder="1" applyAlignment="1">
      <alignment horizontal="center" vertical="center" wrapText="1"/>
    </xf>
    <xf numFmtId="0" fontId="0" fillId="3" borderId="9" xfId="0" applyNumberFormat="1" applyFill="1" applyBorder="1" applyAlignment="1">
      <alignment horizontal="center" vertical="center"/>
    </xf>
    <xf numFmtId="165" fontId="9" fillId="4" borderId="10" xfId="0" applyNumberFormat="1" applyFont="1" applyFill="1" applyBorder="1" applyAlignment="1" applyProtection="1">
      <alignment vertical="center"/>
    </xf>
    <xf numFmtId="166" fontId="9" fillId="3" borderId="9" xfId="0" applyNumberFormat="1" applyFont="1" applyFill="1" applyBorder="1" applyAlignment="1">
      <alignment horizontal="center" vertical="center"/>
    </xf>
    <xf numFmtId="165" fontId="9" fillId="4" borderId="9" xfId="0" applyNumberFormat="1" applyFont="1" applyFill="1" applyBorder="1" applyAlignment="1" applyProtection="1">
      <alignment vertical="center"/>
    </xf>
    <xf numFmtId="0" fontId="1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horizontal="center" vertical="center" wrapText="1"/>
    </xf>
    <xf numFmtId="164" fontId="16" fillId="0" borderId="14" xfId="0" applyNumberFormat="1" applyFont="1" applyBorder="1" applyAlignment="1">
      <alignment vertical="center" wrapText="1"/>
    </xf>
    <xf numFmtId="0" fontId="7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0" fontId="17" fillId="0" borderId="0" xfId="1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</cellXfs>
  <cellStyles count="4">
    <cellStyle name="60% - Isticanje1" xfId="3" builtinId="32"/>
    <cellStyle name="Naslov 1" xfId="1" builtinId="16"/>
    <cellStyle name="Naslov 3" xfId="2" builtinId="18"/>
    <cellStyle name="Normalno" xfId="0" builtinId="0"/>
  </cellStyles>
  <dxfs count="26"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7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color auto="1"/>
        <name val="Calibri Light"/>
        <family val="2"/>
        <charset val="238"/>
        <scheme val="major"/>
      </font>
      <numFmt numFmtId="166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%202/Downloads/2025_12_Isplata_placa_u_prosincu_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A82378-86B2-4625-855A-93D18B0FEFE1}" name="FakturaProjekta2" displayName="FakturaProjekta2" ref="A5:H12" headerRowDxfId="18" dataDxfId="17" totalsRowDxfId="16">
  <autoFilter ref="A5:H12" xr:uid="{04C558F3-3B22-422F-A156-A7205B5DB72E}"/>
  <tableColumns count="8">
    <tableColumn id="7" xr3:uid="{D4134578-ADA7-429E-A6E7-55AD74165EE3}" name="Datum dokumenta" dataDxfId="14" totalsRowDxfId="15">
      <calculatedColumnFormula array="1">IFERROR(INDEX(#REF!,SMALL(IF(#REF!=rngInvoice,ROW(#REF!)-ROW(#REF!)), ROW(#REF!)), MATCH($A$6,#REF!, 0)),"")</calculatedColumnFormula>
    </tableColumn>
    <tableColumn id="8" xr3:uid="{1377C3DD-A8B9-494B-9AD2-29D15C8E6446}" name="NAZIV ISPLATITELJA" dataDxfId="12" totalsRowDxfId="13">
      <calculatedColumnFormula array="1">IFERROR(INDEX(#REF!,SMALL(IF(#REF!=rngInvoice,ROW(#REF!)-ROW(#REF!)), ROW(#REF!)), MATCH($C$6,#REF!, 0)),"")</calculatedColumnFormula>
    </tableColumn>
    <tableColumn id="10" xr3:uid="{4BE036C8-015A-49F7-864D-4569B2A1DF48}" name="OPIS" dataDxfId="10" totalsRowDxfId="11">
      <calculatedColumnFormula array="1">IFERROR(INDEX(#REF!,SMALL(IF(#REF!=rngInvoice,ROW(#REF!)-ROW(#REF!)), ROW(#REF!)), MATCH(#REF!,#REF!, 0)),"")</calculatedColumnFormula>
    </tableColumn>
    <tableColumn id="3" xr3:uid="{C14F282F-EB4B-4270-99B1-11B944B4BFC9}" name="NAZIV PRIMATELJA" dataDxfId="8" totalsRowDxfId="9"/>
    <tableColumn id="11" xr3:uid="{AD56205A-445B-4973-B3E3-FAECA9CC8197}" name="OIB" totalsRowFunction="count" dataDxfId="6" totalsRowDxfId="7">
      <calculatedColumnFormula>IFERROR((D6*#REF!)-#REF!,"")</calculatedColumnFormula>
    </tableColumn>
    <tableColumn id="1" xr3:uid="{BB977FE8-153A-4108-9FAF-0742C69918FF}" name="ID" dataDxfId="4" totalsRowDxfId="5"/>
    <tableColumn id="2" xr3:uid="{058C3A2E-9FD7-49A6-B6D3-BC8A8B935784}" name="       NAZIV" dataDxfId="2" totalsRowDxfId="3"/>
    <tableColumn id="4" xr3:uid="{FD2D372F-3E4D-4C93-AF2B-0184E62F05BD}" name="IZNOS" dataDxfId="0" totalsRowDxfId="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1B39C-97C3-4175-8C89-0714A660228D}">
  <dimension ref="A1:H16"/>
  <sheetViews>
    <sheetView tabSelected="1" workbookViewId="0">
      <selection sqref="A1:H16"/>
    </sheetView>
  </sheetViews>
  <sheetFormatPr defaultRowHeight="15" x14ac:dyDescent="0.25"/>
  <cols>
    <col min="3" max="3" width="16" customWidth="1"/>
    <col min="4" max="4" width="18.7109375" customWidth="1"/>
    <col min="5" max="5" width="16" customWidth="1"/>
    <col min="7" max="7" width="22.7109375" customWidth="1"/>
    <col min="8" max="8" width="33.7109375" customWidth="1"/>
  </cols>
  <sheetData>
    <row r="1" spans="1:8" ht="16.5" thickTop="1" x14ac:dyDescent="0.25">
      <c r="A1" s="1" t="s">
        <v>0</v>
      </c>
      <c r="B1" s="1"/>
      <c r="C1" s="2"/>
      <c r="D1" s="3"/>
      <c r="E1" s="3"/>
      <c r="F1" s="4"/>
      <c r="G1" s="5"/>
      <c r="H1" s="6"/>
    </row>
    <row r="2" spans="1:8" ht="15.75" x14ac:dyDescent="0.25">
      <c r="A2" s="7" t="s">
        <v>1</v>
      </c>
      <c r="B2" s="8"/>
      <c r="C2" s="8"/>
      <c r="D2" s="8"/>
      <c r="E2" s="8"/>
      <c r="F2" s="8"/>
      <c r="G2" s="8"/>
      <c r="H2" s="8"/>
    </row>
    <row r="3" spans="1:8" ht="15.75" thickBot="1" x14ac:dyDescent="0.3">
      <c r="A3" s="9" t="s">
        <v>2</v>
      </c>
      <c r="B3" s="10"/>
      <c r="C3" s="10"/>
      <c r="D3" s="10"/>
      <c r="E3" s="10"/>
      <c r="F3" s="6"/>
      <c r="G3" s="5"/>
      <c r="H3" s="6"/>
    </row>
    <row r="4" spans="1:8" x14ac:dyDescent="0.25">
      <c r="A4" s="11"/>
      <c r="B4" s="12"/>
      <c r="C4" s="13" t="s">
        <v>3</v>
      </c>
      <c r="D4" s="14"/>
      <c r="E4" s="12"/>
      <c r="F4" s="15" t="s">
        <v>4</v>
      </c>
      <c r="G4" s="16"/>
      <c r="H4" s="17"/>
    </row>
    <row r="5" spans="1:8" ht="38.25" x14ac:dyDescent="0.25">
      <c r="A5" s="18" t="s">
        <v>5</v>
      </c>
      <c r="B5" s="19" t="s">
        <v>6</v>
      </c>
      <c r="C5" s="20" t="s">
        <v>7</v>
      </c>
      <c r="D5" s="20" t="s">
        <v>8</v>
      </c>
      <c r="E5" s="20" t="s">
        <v>9</v>
      </c>
      <c r="F5" s="21" t="s">
        <v>10</v>
      </c>
      <c r="G5" s="22" t="s">
        <v>11</v>
      </c>
      <c r="H5" s="23" t="s">
        <v>12</v>
      </c>
    </row>
    <row r="6" spans="1:8" ht="45" x14ac:dyDescent="0.25">
      <c r="A6" s="24" t="s">
        <v>13</v>
      </c>
      <c r="B6" s="25" t="s">
        <v>14</v>
      </c>
      <c r="C6" s="26" t="s">
        <v>15</v>
      </c>
      <c r="D6" s="26" t="s">
        <v>16</v>
      </c>
      <c r="E6" s="26">
        <v>18683136487</v>
      </c>
      <c r="F6" s="27">
        <v>3111</v>
      </c>
      <c r="G6" s="28" t="s">
        <v>17</v>
      </c>
      <c r="H6" s="29">
        <v>177582.71</v>
      </c>
    </row>
    <row r="7" spans="1:8" ht="105" x14ac:dyDescent="0.25">
      <c r="A7" s="24" t="s">
        <v>13</v>
      </c>
      <c r="B7" s="25" t="s">
        <v>14</v>
      </c>
      <c r="C7" s="26" t="s">
        <v>15</v>
      </c>
      <c r="D7" s="26" t="s">
        <v>18</v>
      </c>
      <c r="E7" s="30" t="s">
        <v>19</v>
      </c>
      <c r="F7" s="27">
        <v>3132</v>
      </c>
      <c r="G7" s="28" t="s">
        <v>20</v>
      </c>
      <c r="H7" s="29">
        <v>31969.02</v>
      </c>
    </row>
    <row r="8" spans="1:8" ht="90" x14ac:dyDescent="0.25">
      <c r="A8" s="24" t="s">
        <v>13</v>
      </c>
      <c r="B8" s="31" t="s">
        <v>14</v>
      </c>
      <c r="C8" s="26" t="s">
        <v>21</v>
      </c>
      <c r="D8" s="26" t="s">
        <v>16</v>
      </c>
      <c r="E8" s="26">
        <v>18683136487</v>
      </c>
      <c r="F8" s="27">
        <v>3212</v>
      </c>
      <c r="G8" s="28" t="s">
        <v>22</v>
      </c>
      <c r="H8" s="32">
        <v>6822.47</v>
      </c>
    </row>
    <row r="9" spans="1:8" ht="120" x14ac:dyDescent="0.25">
      <c r="A9" s="24">
        <v>46062</v>
      </c>
      <c r="B9" s="31" t="s">
        <v>14</v>
      </c>
      <c r="C9" s="26" t="s">
        <v>15</v>
      </c>
      <c r="D9" s="26" t="s">
        <v>23</v>
      </c>
      <c r="E9" s="26">
        <v>18683136487</v>
      </c>
      <c r="F9" s="27">
        <v>3295</v>
      </c>
      <c r="G9" s="28" t="s">
        <v>24</v>
      </c>
      <c r="H9" s="32">
        <v>420</v>
      </c>
    </row>
    <row r="10" spans="1:8" x14ac:dyDescent="0.25">
      <c r="A10" s="24">
        <v>46062</v>
      </c>
      <c r="B10" s="31" t="s">
        <v>14</v>
      </c>
      <c r="C10" s="33" t="s">
        <v>25</v>
      </c>
      <c r="D10" s="33" t="s">
        <v>26</v>
      </c>
      <c r="E10" s="26">
        <v>18683136487</v>
      </c>
      <c r="F10" s="27">
        <v>3237</v>
      </c>
      <c r="G10" s="33" t="s">
        <v>25</v>
      </c>
      <c r="H10" s="34">
        <v>286.26</v>
      </c>
    </row>
    <row r="11" spans="1:8" ht="45" x14ac:dyDescent="0.25">
      <c r="A11" s="24">
        <v>46080</v>
      </c>
      <c r="B11" s="31" t="s">
        <v>14</v>
      </c>
      <c r="C11" s="26" t="s">
        <v>27</v>
      </c>
      <c r="D11" s="26" t="s">
        <v>16</v>
      </c>
      <c r="E11" s="26">
        <v>18683136487</v>
      </c>
      <c r="F11" s="27">
        <v>3121</v>
      </c>
      <c r="G11" s="28"/>
      <c r="H11" s="32">
        <v>1369.92</v>
      </c>
    </row>
    <row r="12" spans="1:8" ht="30.75" thickBot="1" x14ac:dyDescent="0.3">
      <c r="A12" s="35" t="s">
        <v>28</v>
      </c>
      <c r="B12" s="36"/>
      <c r="C12" s="36"/>
      <c r="D12" s="36"/>
      <c r="E12" s="36"/>
      <c r="F12" s="36"/>
      <c r="G12" s="37"/>
      <c r="H12" s="38">
        <f>SUM(H6:H11)</f>
        <v>218450.38</v>
      </c>
    </row>
    <row r="13" spans="1:8" x14ac:dyDescent="0.25">
      <c r="A13" s="39"/>
      <c r="B13" s="39"/>
      <c r="C13" s="39"/>
      <c r="D13" s="39"/>
      <c r="E13" s="39"/>
      <c r="F13" s="40"/>
      <c r="G13" s="41"/>
      <c r="H13" s="40"/>
    </row>
    <row r="14" spans="1:8" x14ac:dyDescent="0.25">
      <c r="A14" s="42" t="s">
        <v>29</v>
      </c>
      <c r="B14" s="42"/>
      <c r="C14" s="42"/>
      <c r="D14" s="42"/>
      <c r="E14" s="42"/>
      <c r="F14" s="42"/>
      <c r="G14" s="42"/>
      <c r="H14" s="43"/>
    </row>
    <row r="15" spans="1:8" x14ac:dyDescent="0.25">
      <c r="A15" s="42"/>
      <c r="B15" s="42"/>
      <c r="C15" s="42"/>
      <c r="D15" s="42"/>
      <c r="E15" s="42"/>
      <c r="F15" s="42"/>
      <c r="G15" s="42"/>
      <c r="H15" s="43"/>
    </row>
    <row r="16" spans="1:8" x14ac:dyDescent="0.25">
      <c r="A16" s="42"/>
      <c r="B16" s="42"/>
      <c r="C16" s="42"/>
      <c r="D16" s="42"/>
      <c r="E16" s="42"/>
      <c r="F16" s="42"/>
      <c r="G16" s="42"/>
      <c r="H16" s="43"/>
    </row>
  </sheetData>
  <mergeCells count="5">
    <mergeCell ref="A2:H2"/>
    <mergeCell ref="A3:E3"/>
    <mergeCell ref="C4:D4"/>
    <mergeCell ref="F4:G4"/>
    <mergeCell ref="A14:H16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 2</dc:creator>
  <cp:lastModifiedBy>Korisnik 2</cp:lastModifiedBy>
  <dcterms:created xsi:type="dcterms:W3CDTF">2026-06-17T07:35:49Z</dcterms:created>
  <dcterms:modified xsi:type="dcterms:W3CDTF">2026-06-17T07:36:45Z</dcterms:modified>
</cp:coreProperties>
</file>